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<sst xmlns="http://schemas.openxmlformats.org/spreadsheetml/2006/main" count="33" uniqueCount="33">
  <si>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Investitionsplan für die Jahre 2007 - 2011</t>
  </si>
  <si>
    <t>Liegen-schaft:</t>
  </si>
  <si>
    <t>Kivinan - Das berufliche Bildungszentrum Zeven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</si>
  <si>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</si>
  <si>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</si>
  <si>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</si>
  <si>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</si>
  <si>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</si>
  <si>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</si>
  <si>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</si>
  <si>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</si>
  <si>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</si>
  <si>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Sanierung</t>
  </si>
  <si>
    <t>Sporthalle Duschräume: 55.000 €, Abgasanlage: 13.000 €, Sporthallenbeleuchtung: 30.000 €, Fenster: 80.000 €</t>
  </si>
  <si>
    <t>Fenster: 80.000 €, Dach: 70.000 €</t>
  </si>
  <si>
    <t>Sporthallenboden u. Prallschutz</t>
  </si>
  <si>
    <t>Fenster, Dach</t>
  </si>
  <si>
    <t>Cafeteria, Aula (IZBB-Antrag)</t>
  </si>
  <si>
    <t>Bodenbeläge</t>
  </si>
  <si>
    <t>Malerarbeiten</t>
  </si>
  <si>
    <t>Amt 66.4</t>
  </si>
  <si>
    <t>Außenanlagen</t>
  </si>
  <si>
    <t>Schulhof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</si>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</sst>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/>
    </xf>
    <xf numFmtId="0" fontId="3" fillId="2" borderId="11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/>
    </xf>
    <xf numFmtId="0" fontId="0" fillId="0" borderId="18" xfId="0" applyBorder="1" applyAlignment="1">
      <alignment vertical="top" wrapText="1"/>
    </xf>
    <xf numFmtId="0" fontId="3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164" fontId="3" fillId="4" borderId="32" xfId="0" applyNumberFormat="1" applyFont="1" applyFill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4" borderId="25" xfId="0" applyNumberFormat="1" applyFont="1" applyFill="1" applyBorder="1" applyAlignment="1">
      <alignment vertical="center"/>
    </xf>
    <xf numFmtId="164" fontId="3" fillId="4" borderId="33" xfId="0" applyNumberFormat="1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3" fillId="4" borderId="34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4" fontId="6" fillId="2" borderId="36" xfId="0" applyNumberFormat="1" applyFont="1" applyFill="1" applyBorder="1" applyAlignment="1">
      <alignment vertical="center"/>
    </xf>
    <xf numFmtId="164" fontId="6" fillId="2" borderId="37" xfId="0" applyNumberFormat="1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41" xfId="0" applyNumberFormat="1" applyFont="1" applyFill="1" applyBorder="1" applyAlignment="1">
      <alignment vertical="center"/>
    </xf>
    <xf numFmtId="164" fontId="4" fillId="2" borderId="42" xfId="0" applyNumberFormat="1" applyFont="1" applyFill="1" applyBorder="1" applyAlignment="1">
      <alignment vertical="center"/>
    </xf>
    <xf numFmtId="164" fontId="4" fillId="2" borderId="39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vertical="center"/>
    </xf>
    <xf numFmtId="164" fontId="4" fillId="2" borderId="34" xfId="0" applyNumberFormat="1" applyFont="1" applyFill="1" applyBorder="1" applyAlignment="1">
      <alignment vertical="center"/>
    </xf>
    <xf numFmtId="164" fontId="4" fillId="2" borderId="36" xfId="0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3" sqref="B3:E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15.421875" style="0" bestFit="1" customWidth="1"/>
    <col min="4" max="4" width="17.140625" style="1" customWidth="1"/>
    <col min="5" max="5" width="15.7109375" style="0" customWidth="1"/>
    <col min="6" max="6" width="17.140625" style="0" customWidth="1"/>
    <col min="7" max="7" width="14.00390625" style="0" customWidth="1"/>
    <col min="8" max="8" width="14.140625" style="0" customWidth="1"/>
    <col min="9" max="9" width="48.140625" style="0" customWidth="1"/>
    <col min="10" max="10" width="59.7109375" style="0" customWidth="1"/>
  </cols>
  <sheetData>
    <row r="1" s="1" customFormat="1" ht="20.25" customHeight="1">
      <c r="D1" s="2" t="s">
        <v>0</v>
      </c>
    </row>
    <row r="2" s="1" customFormat="1" ht="7.5" customHeight="1" thickBot="1"/>
    <row r="3" spans="1:9" s="1" customFormat="1" ht="35.25" customHeight="1" thickBot="1">
      <c r="A3" s="42" t="s">
        <v>1</v>
      </c>
      <c r="B3" s="102" t="s">
        <v>2</v>
      </c>
      <c r="C3" s="103"/>
      <c r="D3" s="103"/>
      <c r="E3" s="104"/>
      <c r="F3" s="43" t="s">
        <v>3</v>
      </c>
      <c r="G3" s="44">
        <v>2502</v>
      </c>
      <c r="H3" s="3"/>
      <c r="I3" s="41"/>
    </row>
    <row r="4" s="1" customFormat="1" ht="7.5" customHeight="1" thickBot="1"/>
    <row r="5" spans="1:9" s="1" customFormat="1" ht="33" customHeight="1" thickBot="1">
      <c r="A5" s="105" t="s">
        <v>4</v>
      </c>
      <c r="B5" s="107" t="s">
        <v>5</v>
      </c>
      <c r="C5" s="109" t="s">
        <v>6</v>
      </c>
      <c r="D5" s="111" t="s">
        <v>7</v>
      </c>
      <c r="E5" s="112"/>
      <c r="F5" s="112"/>
      <c r="G5" s="112"/>
      <c r="H5" s="113"/>
      <c r="I5" s="94" t="s">
        <v>8</v>
      </c>
    </row>
    <row r="6" spans="1:9" s="1" customFormat="1" ht="21" customHeight="1" thickBot="1">
      <c r="A6" s="106"/>
      <c r="B6" s="108"/>
      <c r="C6" s="110"/>
      <c r="D6" s="4">
        <v>2007</v>
      </c>
      <c r="E6" s="5">
        <v>2008</v>
      </c>
      <c r="F6" s="6">
        <v>2009</v>
      </c>
      <c r="G6" s="6">
        <v>2010</v>
      </c>
      <c r="H6" s="6">
        <v>2011</v>
      </c>
      <c r="I6" s="95"/>
    </row>
    <row r="7" spans="1:9" ht="27" customHeight="1">
      <c r="A7" s="8" t="s">
        <v>9</v>
      </c>
      <c r="B7" s="9"/>
      <c r="C7" s="45" t="s">
        <v>10</v>
      </c>
      <c r="D7" s="10"/>
      <c r="E7" s="11"/>
      <c r="F7" s="11"/>
      <c r="G7" s="11"/>
      <c r="H7" s="12"/>
      <c r="I7" s="13"/>
    </row>
    <row r="8" spans="1:9" ht="27" customHeight="1" thickBot="1">
      <c r="A8" s="14"/>
      <c r="B8" s="15"/>
      <c r="C8" s="46" t="s">
        <v>11</v>
      </c>
      <c r="D8" s="16"/>
      <c r="E8" s="17"/>
      <c r="F8" s="17"/>
      <c r="G8" s="17"/>
      <c r="H8" s="18"/>
      <c r="I8" s="49"/>
    </row>
    <row r="9" spans="1:9" ht="27" customHeight="1">
      <c r="A9" s="14"/>
      <c r="B9" s="20">
        <v>171</v>
      </c>
      <c r="C9" s="47" t="s">
        <v>12</v>
      </c>
      <c r="D9" s="78">
        <v>178000</v>
      </c>
      <c r="E9" s="79"/>
      <c r="F9" s="79"/>
      <c r="G9" s="79"/>
      <c r="H9" s="80"/>
      <c r="I9" s="48" t="s">
        <v>13</v>
      </c>
    </row>
    <row r="10" spans="1:9" ht="27" customHeight="1">
      <c r="A10" s="14"/>
      <c r="B10" s="21"/>
      <c r="C10" s="22"/>
      <c r="D10" s="81"/>
      <c r="E10" s="82">
        <v>150000</v>
      </c>
      <c r="F10" s="82"/>
      <c r="G10" s="82"/>
      <c r="H10" s="83"/>
      <c r="I10" s="19" t="s">
        <v>14</v>
      </c>
    </row>
    <row r="11" spans="1:9" ht="27" customHeight="1">
      <c r="A11" s="14"/>
      <c r="B11" s="21"/>
      <c r="C11" s="22"/>
      <c r="D11" s="81"/>
      <c r="E11" s="82"/>
      <c r="F11" s="82">
        <v>130000</v>
      </c>
      <c r="G11" s="82"/>
      <c r="H11" s="83"/>
      <c r="I11" s="19" t="s">
        <v>15</v>
      </c>
    </row>
    <row r="12" spans="1:9" ht="27" customHeight="1">
      <c r="A12" s="14"/>
      <c r="B12" s="21"/>
      <c r="C12" s="22"/>
      <c r="D12" s="81"/>
      <c r="E12" s="82"/>
      <c r="F12" s="82"/>
      <c r="G12" s="82">
        <v>100000</v>
      </c>
      <c r="H12" s="83"/>
      <c r="I12" s="19" t="s">
        <v>16</v>
      </c>
    </row>
    <row r="13" spans="1:9" ht="27" customHeight="1">
      <c r="A13" s="14"/>
      <c r="B13" s="21"/>
      <c r="C13" s="22"/>
      <c r="D13" s="81"/>
      <c r="E13" s="84"/>
      <c r="F13" s="84"/>
      <c r="G13" s="84"/>
      <c r="H13" s="83"/>
      <c r="I13" s="19" t="s">
        <v>17</v>
      </c>
    </row>
    <row r="14" spans="1:9" ht="27" customHeight="1">
      <c r="A14" s="14"/>
      <c r="B14" s="21"/>
      <c r="C14" s="22"/>
      <c r="D14" s="81"/>
      <c r="E14" s="85"/>
      <c r="F14" s="85"/>
      <c r="G14" s="85"/>
      <c r="H14" s="86"/>
      <c r="I14" s="19" t="s">
        <v>18</v>
      </c>
    </row>
    <row r="15" spans="1:9" ht="27" customHeight="1" thickBot="1">
      <c r="A15" s="14"/>
      <c r="B15" s="23"/>
      <c r="C15" s="24"/>
      <c r="D15" s="87"/>
      <c r="E15" s="88"/>
      <c r="F15" s="88"/>
      <c r="G15" s="88"/>
      <c r="H15" s="89"/>
      <c r="I15" s="49" t="s">
        <v>19</v>
      </c>
    </row>
    <row r="16" spans="1:9" ht="27" customHeight="1" thickBot="1">
      <c r="A16" s="25"/>
      <c r="B16" s="26"/>
      <c r="C16" s="27"/>
      <c r="D16" s="65"/>
      <c r="E16" s="63"/>
      <c r="F16" s="63"/>
      <c r="G16" s="63"/>
      <c r="H16" s="64"/>
      <c r="I16" s="51"/>
    </row>
    <row r="17" spans="1:9" ht="27" customHeight="1" thickBot="1">
      <c r="A17" s="8" t="s">
        <v>20</v>
      </c>
      <c r="B17" s="28">
        <v>228</v>
      </c>
      <c r="C17" s="29" t="s">
        <v>21</v>
      </c>
      <c r="D17" s="66">
        <v>0</v>
      </c>
      <c r="E17" s="67">
        <v>0</v>
      </c>
      <c r="F17" s="67">
        <v>30000</v>
      </c>
      <c r="G17" s="67">
        <v>0</v>
      </c>
      <c r="H17" s="68"/>
      <c r="I17" s="50" t="s">
        <v>22</v>
      </c>
    </row>
    <row r="18" spans="1:9" ht="27" customHeight="1" thickBot="1">
      <c r="A18" s="30" t="s">
        <v>23</v>
      </c>
      <c r="B18" s="31">
        <v>218</v>
      </c>
      <c r="C18" s="32" t="s">
        <v>24</v>
      </c>
      <c r="D18" s="69">
        <v>23400</v>
      </c>
      <c r="E18" s="70">
        <v>58000</v>
      </c>
      <c r="F18" s="70">
        <v>35000</v>
      </c>
      <c r="G18" s="70">
        <v>30000</v>
      </c>
      <c r="H18" s="71"/>
      <c r="I18" s="49"/>
    </row>
    <row r="19" spans="1:9" ht="27" customHeight="1">
      <c r="A19" s="96" t="s">
        <v>25</v>
      </c>
      <c r="B19" s="7">
        <v>196</v>
      </c>
      <c r="C19" s="33" t="s">
        <v>26</v>
      </c>
      <c r="D19" s="72">
        <v>0</v>
      </c>
      <c r="E19" s="73">
        <v>25000</v>
      </c>
      <c r="F19" s="73">
        <v>0</v>
      </c>
      <c r="G19" s="73">
        <v>0</v>
      </c>
      <c r="H19" s="74"/>
      <c r="I19" s="50"/>
    </row>
    <row r="20" spans="1:9" ht="27" customHeight="1" thickBot="1">
      <c r="A20" s="97"/>
      <c r="B20" s="34"/>
      <c r="C20" s="35"/>
      <c r="D20" s="75"/>
      <c r="E20" s="76"/>
      <c r="F20" s="76"/>
      <c r="G20" s="76"/>
      <c r="H20" s="77"/>
      <c r="I20" s="49"/>
    </row>
    <row r="21" spans="1:9" ht="30" customHeight="1">
      <c r="A21" s="98" t="s">
        <v>27</v>
      </c>
      <c r="B21" s="99"/>
      <c r="C21" s="99"/>
      <c r="D21" s="53">
        <f>SUM(D7:D20)</f>
        <v>201400</v>
      </c>
      <c r="E21" s="53">
        <f>SUM(E7:E20)</f>
        <v>233000</v>
      </c>
      <c r="F21" s="53">
        <f>SUM(F7:F20)</f>
        <v>195000</v>
      </c>
      <c r="G21" s="53">
        <f>SUM(G7:G20)</f>
        <v>130000</v>
      </c>
      <c r="H21" s="54">
        <f>SUM(H7:H20)</f>
        <v>0</v>
      </c>
      <c r="I21" s="52"/>
    </row>
    <row r="22" spans="1:9" ht="33" customHeight="1">
      <c r="A22" s="100" t="s">
        <v>28</v>
      </c>
      <c r="B22" s="101"/>
      <c r="C22" s="101"/>
      <c r="D22" s="55">
        <f>D21/2</f>
        <v>100700</v>
      </c>
      <c r="E22" s="55">
        <f>E21/2</f>
        <v>116500</v>
      </c>
      <c r="F22" s="55">
        <f>F21/2</f>
        <v>97500</v>
      </c>
      <c r="G22" s="55">
        <f>G21/2</f>
        <v>65000</v>
      </c>
      <c r="H22" s="56">
        <f>H21/2</f>
        <v>0</v>
      </c>
      <c r="I22" s="36"/>
    </row>
    <row r="23" spans="1:9" ht="33" customHeight="1">
      <c r="A23" s="90" t="s">
        <v>29</v>
      </c>
      <c r="B23" s="91"/>
      <c r="C23" s="91"/>
      <c r="D23" s="57">
        <f>D21-D22</f>
        <v>100700</v>
      </c>
      <c r="E23" s="57">
        <f>E21-E22</f>
        <v>116500</v>
      </c>
      <c r="F23" s="57">
        <f>F21-F22</f>
        <v>97500</v>
      </c>
      <c r="G23" s="57">
        <f>G21-G22</f>
        <v>65000</v>
      </c>
      <c r="H23" s="58">
        <f>H21-H22</f>
        <v>0</v>
      </c>
      <c r="I23" s="36"/>
    </row>
    <row r="24" spans="1:9" ht="33" customHeight="1">
      <c r="A24" s="37" t="s">
        <v>30</v>
      </c>
      <c r="B24" s="38"/>
      <c r="C24" s="39" t="s">
        <v>31</v>
      </c>
      <c r="D24" s="59">
        <v>18000</v>
      </c>
      <c r="E24" s="59">
        <v>17800</v>
      </c>
      <c r="F24" s="59">
        <v>17800</v>
      </c>
      <c r="G24" s="59">
        <v>17800</v>
      </c>
      <c r="H24" s="60"/>
      <c r="I24" s="36"/>
    </row>
    <row r="25" spans="1:9" ht="37.5" customHeight="1" thickBot="1">
      <c r="A25" s="92" t="s">
        <v>32</v>
      </c>
      <c r="B25" s="93"/>
      <c r="C25" s="93"/>
      <c r="D25" s="61">
        <f>D23+D24</f>
        <v>118700</v>
      </c>
      <c r="E25" s="61">
        <f>E23+E24</f>
        <v>134300</v>
      </c>
      <c r="F25" s="61">
        <f>F23+F24</f>
        <v>115300</v>
      </c>
      <c r="G25" s="61">
        <f>G23+G24</f>
        <v>82800</v>
      </c>
      <c r="H25" s="62">
        <f>H23+H24</f>
        <v>0</v>
      </c>
      <c r="I25" s="40"/>
    </row>
  </sheetData>
  <mergeCells count="11">
    <mergeCell ref="B3:E3"/>
    <mergeCell ref="A5:A6"/>
    <mergeCell ref="B5:B6"/>
    <mergeCell ref="C5:C6"/>
    <mergeCell ref="D5:H5"/>
    <mergeCell ref="A23:C23"/>
    <mergeCell ref="A25:C25"/>
    <mergeCell ref="I5:I6"/>
    <mergeCell ref="A19:A20"/>
    <mergeCell ref="A21:C21"/>
    <mergeCell ref="A22:C22"/>
  </mergeCells>
  <printOptions/>
  <pageMargins left="1.14" right="0.2" top="1.04" bottom="0.28" header="0.86" footer="0.13"/>
  <pageSetup horizontalDpi="600" verticalDpi="600" orientation="landscape" paperSize="9" scale="75" r:id="rId1"/>
  <headerFooter alignWithMargins="0">
    <oddHeader>&amp;R&amp;"Arial,Fett"&amp;12&amp;UAnlage 2.13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2007-01-16T13:16:40Z</cp:lastPrinted>
  <dcterms:created xsi:type="dcterms:W3CDTF">2007-01-03T09:30:43Z</dcterms:created>
  <dcterms:modified xsi:type="dcterms:W3CDTF">2007-01-16T13:31:23Z</dcterms:modified>
  <cp:category/>
  <cp:version/>
  <cp:contentType/>
  <cp:contentStatus/>
</cp:coreProperties>
</file>