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<sst xmlns="http://schemas.openxmlformats.org/spreadsheetml/2006/main" count="32" uniqueCount="31">
  <si>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Investitionsplan für die Jahre 2007 - 2011</t>
  </si>
  <si>
    <t>Liegen-schaft:</t>
  </si>
  <si>
    <t>Ratsgymnasium Rotenburg (W.)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</si>
  <si>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</si>
  <si>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</si>
  <si>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</si>
  <si>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</si>
  <si>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</si>
  <si>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</si>
  <si>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</si>
  <si>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</si>
  <si>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5 AUR, 1 AZ</t>
  </si>
  <si>
    <t>Umbau</t>
  </si>
  <si>
    <t>Sanierung</t>
  </si>
  <si>
    <t>2. Heizkessel</t>
  </si>
  <si>
    <t>Forum</t>
  </si>
  <si>
    <t>Amt 66.4</t>
  </si>
  <si>
    <t>Außenanlagen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</si>
  <si>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</si>
  <si>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</si>
  <si>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</si>
  <si>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</si>
  <si>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</si>
  <si>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</si>
  <si>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</si>
  <si>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</si>
  <si>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</si>
  <si>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</si>
  <si>
    <t>Musik 25.000 €, Werkräume 30.000 €, Verw. 20.000 €, Bio 45.000 €</t>
  </si>
  <si>
    <t xml:space="preserve">Aula        </t>
  </si>
  <si>
    <t xml:space="preserve">Schulhof:120.000 €, Stellplätze/Fahrradbereich 120.000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</si>
</sst>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/>
    </xf>
    <xf numFmtId="0" fontId="3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justify" vertical="center"/>
    </xf>
    <xf numFmtId="0" fontId="0" fillId="2" borderId="6" xfId="0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3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164" fontId="6" fillId="2" borderId="28" xfId="0" applyNumberFormat="1" applyFont="1" applyFill="1" applyBorder="1" applyAlignment="1">
      <alignment vertical="center"/>
    </xf>
    <xf numFmtId="164" fontId="6" fillId="2" borderId="29" xfId="0" applyNumberFormat="1" applyFont="1" applyFill="1" applyBorder="1" applyAlignment="1">
      <alignment vertical="center"/>
    </xf>
    <xf numFmtId="164" fontId="6" fillId="2" borderId="30" xfId="0" applyNumberFormat="1" applyFont="1" applyFill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3" fillId="3" borderId="44" xfId="0" applyNumberFormat="1" applyFont="1" applyFill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45" xfId="0" applyNumberFormat="1" applyFont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3" fillId="3" borderId="45" xfId="0" applyNumberFormat="1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45" xfId="0" applyNumberFormat="1" applyFont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164" fontId="3" fillId="3" borderId="46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46" xfId="0" applyNumberFormat="1" applyFont="1" applyBorder="1" applyAlignment="1">
      <alignment vertical="center"/>
    </xf>
    <xf numFmtId="164" fontId="4" fillId="2" borderId="50" xfId="0" applyNumberFormat="1" applyFont="1" applyFill="1" applyBorder="1" applyAlignment="1">
      <alignment vertical="center"/>
    </xf>
    <xf numFmtId="164" fontId="4" fillId="2" borderId="51" xfId="0" applyNumberFormat="1" applyFont="1" applyFill="1" applyBorder="1" applyAlignment="1">
      <alignment vertical="center"/>
    </xf>
    <xf numFmtId="164" fontId="4" fillId="2" borderId="52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" sqref="B3:D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15.421875" style="0" bestFit="1" customWidth="1"/>
    <col min="4" max="4" width="21.421875" style="1" customWidth="1"/>
    <col min="5" max="5" width="16.28125" style="0" customWidth="1"/>
    <col min="6" max="8" width="14.421875" style="0" customWidth="1"/>
    <col min="9" max="9" width="33.57421875" style="0" customWidth="1"/>
    <col min="10" max="10" width="59.7109375" style="0" customWidth="1"/>
  </cols>
  <sheetData>
    <row r="1" s="1" customFormat="1" ht="24.75" customHeight="1">
      <c r="D1" s="2" t="s">
        <v>0</v>
      </c>
    </row>
    <row r="2" s="1" customFormat="1" ht="7.5" customHeight="1" thickBot="1"/>
    <row r="3" spans="1:9" s="1" customFormat="1" ht="34.5" customHeight="1" thickBot="1">
      <c r="A3" s="31" t="s">
        <v>1</v>
      </c>
      <c r="B3" s="97" t="s">
        <v>2</v>
      </c>
      <c r="C3" s="98"/>
      <c r="D3" s="99"/>
      <c r="E3" s="100" t="s">
        <v>3</v>
      </c>
      <c r="F3" s="101">
        <v>2311</v>
      </c>
      <c r="H3" s="3"/>
      <c r="I3" s="21"/>
    </row>
    <row r="4" s="1" customFormat="1" ht="9.75" customHeight="1" thickBot="1"/>
    <row r="5" spans="1:9" s="1" customFormat="1" ht="33" customHeight="1" thickBot="1">
      <c r="A5" s="34" t="s">
        <v>4</v>
      </c>
      <c r="B5" s="36" t="s">
        <v>5</v>
      </c>
      <c r="C5" s="38" t="s">
        <v>6</v>
      </c>
      <c r="D5" s="94" t="s">
        <v>7</v>
      </c>
      <c r="E5" s="95"/>
      <c r="F5" s="95"/>
      <c r="G5" s="95"/>
      <c r="H5" s="96"/>
      <c r="I5" s="40" t="s">
        <v>8</v>
      </c>
    </row>
    <row r="6" spans="1:9" s="1" customFormat="1" ht="21" customHeight="1" thickBot="1">
      <c r="A6" s="35"/>
      <c r="B6" s="37"/>
      <c r="C6" s="39"/>
      <c r="D6" s="22">
        <v>2007</v>
      </c>
      <c r="E6" s="23">
        <v>2008</v>
      </c>
      <c r="F6" s="24">
        <v>2009</v>
      </c>
      <c r="G6" s="24">
        <v>2010</v>
      </c>
      <c r="H6" s="24">
        <v>2011</v>
      </c>
      <c r="I6" s="41"/>
    </row>
    <row r="7" spans="1:9" ht="30" customHeight="1">
      <c r="A7" s="42" t="s">
        <v>9</v>
      </c>
      <c r="B7" s="6">
        <v>118</v>
      </c>
      <c r="C7" s="61" t="s">
        <v>10</v>
      </c>
      <c r="D7" s="102">
        <v>750000</v>
      </c>
      <c r="E7" s="103">
        <v>0</v>
      </c>
      <c r="F7" s="103">
        <v>0</v>
      </c>
      <c r="G7" s="103">
        <v>0</v>
      </c>
      <c r="H7" s="104"/>
      <c r="I7" s="33" t="s">
        <v>11</v>
      </c>
    </row>
    <row r="8" spans="1:9" ht="30" customHeight="1" thickBot="1">
      <c r="A8" s="43"/>
      <c r="B8" s="7">
        <v>118</v>
      </c>
      <c r="C8" s="62" t="s">
        <v>12</v>
      </c>
      <c r="D8" s="105">
        <v>120000</v>
      </c>
      <c r="E8" s="106">
        <v>0</v>
      </c>
      <c r="F8" s="106">
        <v>0</v>
      </c>
      <c r="G8" s="106">
        <v>0</v>
      </c>
      <c r="H8" s="107"/>
      <c r="I8" s="32" t="s">
        <v>28</v>
      </c>
    </row>
    <row r="9" spans="1:9" ht="30" customHeight="1">
      <c r="A9" s="43"/>
      <c r="B9" s="8">
        <v>192</v>
      </c>
      <c r="C9" s="63" t="s">
        <v>13</v>
      </c>
      <c r="D9" s="108">
        <v>0</v>
      </c>
      <c r="E9" s="109">
        <v>190000</v>
      </c>
      <c r="F9" s="109">
        <v>0</v>
      </c>
      <c r="G9" s="109">
        <v>0</v>
      </c>
      <c r="H9" s="110"/>
      <c r="I9" s="25" t="s">
        <v>29</v>
      </c>
    </row>
    <row r="10" spans="1:9" ht="30" customHeight="1">
      <c r="A10" s="43"/>
      <c r="B10" s="9"/>
      <c r="C10" s="10"/>
      <c r="D10" s="111"/>
      <c r="E10" s="112">
        <v>40000</v>
      </c>
      <c r="F10" s="112"/>
      <c r="G10" s="112"/>
      <c r="H10" s="113"/>
      <c r="I10" s="11" t="s">
        <v>14</v>
      </c>
    </row>
    <row r="11" spans="1:9" ht="30" customHeight="1">
      <c r="A11" s="43"/>
      <c r="B11" s="9"/>
      <c r="C11" s="10"/>
      <c r="D11" s="111"/>
      <c r="E11" s="112"/>
      <c r="F11" s="112"/>
      <c r="G11" s="112"/>
      <c r="H11" s="113"/>
      <c r="I11" s="11" t="s">
        <v>15</v>
      </c>
    </row>
    <row r="12" spans="1:9" ht="30" customHeight="1">
      <c r="A12" s="43"/>
      <c r="B12" s="9"/>
      <c r="C12" s="10"/>
      <c r="D12" s="111"/>
      <c r="E12" s="112"/>
      <c r="F12" s="112"/>
      <c r="G12" s="112"/>
      <c r="H12" s="113"/>
      <c r="I12" s="11"/>
    </row>
    <row r="13" spans="1:9" ht="30" customHeight="1" thickBot="1">
      <c r="A13" s="44"/>
      <c r="B13" s="12"/>
      <c r="C13" s="13"/>
      <c r="D13" s="64"/>
      <c r="E13" s="65"/>
      <c r="F13" s="65"/>
      <c r="G13" s="65"/>
      <c r="H13" s="66"/>
      <c r="I13" s="11"/>
    </row>
    <row r="14" spans="1:9" ht="38.25" customHeight="1" thickBot="1">
      <c r="A14" s="5" t="s">
        <v>16</v>
      </c>
      <c r="B14" s="29">
        <v>118</v>
      </c>
      <c r="C14" s="30" t="s">
        <v>17</v>
      </c>
      <c r="D14" s="67">
        <v>120000</v>
      </c>
      <c r="E14" s="68">
        <v>120000</v>
      </c>
      <c r="F14" s="68">
        <v>24000</v>
      </c>
      <c r="G14" s="68">
        <v>0</v>
      </c>
      <c r="H14" s="69"/>
      <c r="I14" s="26" t="s">
        <v>30</v>
      </c>
    </row>
    <row r="15" spans="1:9" ht="38.25" customHeight="1" thickBot="1">
      <c r="A15" s="14" t="s">
        <v>18</v>
      </c>
      <c r="B15" s="27">
        <v>218</v>
      </c>
      <c r="C15" s="28" t="s">
        <v>19</v>
      </c>
      <c r="D15" s="70">
        <v>16900</v>
      </c>
      <c r="E15" s="71">
        <v>8000</v>
      </c>
      <c r="F15" s="71">
        <v>8000</v>
      </c>
      <c r="G15" s="71">
        <v>8000</v>
      </c>
      <c r="H15" s="72"/>
      <c r="I15" s="11"/>
    </row>
    <row r="16" spans="1:9" ht="30" customHeight="1">
      <c r="A16" s="45" t="s">
        <v>20</v>
      </c>
      <c r="B16" s="4">
        <v>118</v>
      </c>
      <c r="C16" s="15" t="s">
        <v>21</v>
      </c>
      <c r="D16" s="73">
        <v>20000</v>
      </c>
      <c r="E16" s="74">
        <v>0</v>
      </c>
      <c r="F16" s="74">
        <v>15000</v>
      </c>
      <c r="G16" s="74">
        <v>0</v>
      </c>
      <c r="H16" s="75"/>
      <c r="I16" s="11" t="s">
        <v>11</v>
      </c>
    </row>
    <row r="17" spans="1:9" ht="30" customHeight="1" thickBot="1">
      <c r="A17" s="46"/>
      <c r="B17" s="16"/>
      <c r="C17" s="17"/>
      <c r="D17" s="76"/>
      <c r="E17" s="77"/>
      <c r="F17" s="77"/>
      <c r="G17" s="77"/>
      <c r="H17" s="78"/>
      <c r="I17" s="11"/>
    </row>
    <row r="18" spans="1:9" ht="30" customHeight="1">
      <c r="A18" s="47" t="s">
        <v>22</v>
      </c>
      <c r="B18" s="48"/>
      <c r="C18" s="49"/>
      <c r="D18" s="79">
        <f>SUM(D7:D17)</f>
        <v>1026900</v>
      </c>
      <c r="E18" s="80">
        <f>SUM(E7:E17)</f>
        <v>358000</v>
      </c>
      <c r="F18" s="80">
        <f>SUM(F7:F17)</f>
        <v>47000</v>
      </c>
      <c r="G18" s="80">
        <f>SUM(G7:G17)</f>
        <v>8000</v>
      </c>
      <c r="H18" s="81">
        <f>SUM(H7:H17)</f>
        <v>0</v>
      </c>
      <c r="I18" s="18"/>
    </row>
    <row r="19" spans="1:9" ht="30" customHeight="1">
      <c r="A19" s="50" t="s">
        <v>23</v>
      </c>
      <c r="B19" s="51"/>
      <c r="C19" s="52"/>
      <c r="D19" s="82">
        <f>D18/2</f>
        <v>513450</v>
      </c>
      <c r="E19" s="83">
        <f>E18/2</f>
        <v>179000</v>
      </c>
      <c r="F19" s="83">
        <f>F18/2</f>
        <v>23500</v>
      </c>
      <c r="G19" s="83">
        <f>G18/2</f>
        <v>4000</v>
      </c>
      <c r="H19" s="84">
        <f>H18/2</f>
        <v>0</v>
      </c>
      <c r="I19" s="18"/>
    </row>
    <row r="20" spans="1:9" ht="30" customHeight="1">
      <c r="A20" s="53" t="s">
        <v>24</v>
      </c>
      <c r="B20" s="54"/>
      <c r="C20" s="55"/>
      <c r="D20" s="85">
        <f>D18-D19</f>
        <v>513450</v>
      </c>
      <c r="E20" s="86">
        <f>E18-E19</f>
        <v>179000</v>
      </c>
      <c r="F20" s="86">
        <f>F18-F19</f>
        <v>23500</v>
      </c>
      <c r="G20" s="86">
        <f>G18-G19</f>
        <v>4000</v>
      </c>
      <c r="H20" s="87">
        <f>H18-H19</f>
        <v>0</v>
      </c>
      <c r="I20" s="18"/>
    </row>
    <row r="21" spans="1:9" ht="30" customHeight="1">
      <c r="A21" s="56" t="s">
        <v>25</v>
      </c>
      <c r="B21" s="57"/>
      <c r="C21" s="19" t="s">
        <v>26</v>
      </c>
      <c r="D21" s="88">
        <v>5700</v>
      </c>
      <c r="E21" s="89">
        <v>5600</v>
      </c>
      <c r="F21" s="89">
        <v>5600</v>
      </c>
      <c r="G21" s="89">
        <v>5600</v>
      </c>
      <c r="H21" s="90"/>
      <c r="I21" s="18"/>
    </row>
    <row r="22" spans="1:9" ht="34.5" customHeight="1" thickBot="1">
      <c r="A22" s="58" t="s">
        <v>27</v>
      </c>
      <c r="B22" s="59"/>
      <c r="C22" s="60"/>
      <c r="D22" s="91">
        <f>D21+D20</f>
        <v>519150</v>
      </c>
      <c r="E22" s="92">
        <f>E21+E20</f>
        <v>184600</v>
      </c>
      <c r="F22" s="92">
        <f>F21+F20</f>
        <v>29100</v>
      </c>
      <c r="G22" s="92">
        <f>G21+G20</f>
        <v>9600</v>
      </c>
      <c r="H22" s="93">
        <f>H21+H20</f>
        <v>0</v>
      </c>
      <c r="I22" s="20"/>
    </row>
  </sheetData>
  <mergeCells count="13">
    <mergeCell ref="A19:C19"/>
    <mergeCell ref="A20:C20"/>
    <mergeCell ref="A21:B21"/>
    <mergeCell ref="A22:C22"/>
    <mergeCell ref="I5:I6"/>
    <mergeCell ref="A7:A13"/>
    <mergeCell ref="A16:A17"/>
    <mergeCell ref="A18:C18"/>
    <mergeCell ref="B3:D3"/>
    <mergeCell ref="A5:A6"/>
    <mergeCell ref="B5:B6"/>
    <mergeCell ref="C5:C6"/>
    <mergeCell ref="D5:H5"/>
  </mergeCells>
  <printOptions/>
  <pageMargins left="1.39" right="0.19" top="1.31" bottom="0.3" header="1.1" footer="0.18"/>
  <pageSetup horizontalDpi="600" verticalDpi="600" orientation="landscape" paperSize="9" scale="75" r:id="rId1"/>
  <headerFooter alignWithMargins="0">
    <oddHeader>&amp;R&amp;"Arial,Fett"&amp;12&amp;UAnlage 2.06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2007-01-16T13:29:13Z</cp:lastPrinted>
  <dcterms:created xsi:type="dcterms:W3CDTF">2007-01-03T09:12:45Z</dcterms:created>
  <dcterms:modified xsi:type="dcterms:W3CDTF">2007-01-16T13:34:57Z</dcterms:modified>
  <cp:category/>
  <cp:version/>
  <cp:contentType/>
  <cp:contentStatus/>
</cp:coreProperties>
</file>