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<sst xmlns="http://schemas.openxmlformats.org/spreadsheetml/2006/main" count="29" uniqueCount="29">
  <si>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Investitionsplan für die Jahre 2007 - 2011</t>
  </si>
  <si>
    <t>Liegen-schaft:</t>
  </si>
  <si>
    <t>Janusz-Korczak-Schule Zeven</t>
  </si>
  <si>
    <t>Unterabschnitt</t>
  </si>
  <si>
    <t>ausführendes Amt</t>
  </si>
  <si>
    <t>KSBK-Nr.</t>
  </si>
  <si>
    <t>Maßnahme</t>
  </si>
  <si>
    <r>
      <t xml:space="preserve">Bauabschnitte </t>
    </r>
    <r>
      <rPr>
        <b/>
        <sz val="10"/>
        <rFont val="Arial"/>
        <family val="2"/>
      </rPr>
      <t>(nach Haushaltsjahren)</t>
    </r>
  </si>
  <si>
    <t>Erläuterungen</t>
  </si>
  <si>
    <t>Amt 63/65</t>
  </si>
  <si>
    <t>Neubau</t>
  </si>
  <si>
    <t>Umbau</t>
  </si>
  <si>
    <t>Sanierung</t>
  </si>
  <si>
    <t>Fenster</t>
  </si>
  <si>
    <t>Auladecke: 65.000 €, Fenster: 15.000 €</t>
  </si>
  <si>
    <t>Bodenbeläge</t>
  </si>
  <si>
    <t>Amt 66.4</t>
  </si>
  <si>
    <t>Außenanlagen</t>
  </si>
  <si>
    <t>Kleinspielfeld</t>
  </si>
  <si>
    <t>Amt 10</t>
  </si>
  <si>
    <t>EDV</t>
  </si>
  <si>
    <t>Amt 40</t>
  </si>
  <si>
    <t>Einrichtung</t>
  </si>
  <si>
    <t>Summe:</t>
  </si>
  <si>
    <t>davon 50 % Zuweisung aus KSBK-Mitteln</t>
  </si>
  <si>
    <t>verbleibende Nettoinvestition</t>
  </si>
  <si>
    <t>Schule (budgetiert)</t>
  </si>
  <si>
    <t>Einrichtung, Lehrmittel</t>
  </si>
  <si>
    <t>Summe Nettoinvestition u. budgetierte Mittel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</si>
</sst>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8">
    <font>
      <sz val="10"/>
      <name val="Arial"/>
      <family val="0"/>
    </font>
    <font>
      <b/>
      <sz val="10"/>
      <name val="Arial"/>
      <family val="2"/>
    </font>
    <font>
      <b/>
      <u val="doub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/>
    </xf>
    <xf numFmtId="0" fontId="0" fillId="0" borderId="9" xfId="0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/>
    </xf>
    <xf numFmtId="0" fontId="3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0" fontId="5" fillId="0" borderId="15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3" fillId="3" borderId="19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3" borderId="2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164" fontId="6" fillId="2" borderId="25" xfId="0" applyNumberFormat="1" applyFont="1" applyFill="1" applyBorder="1" applyAlignment="1">
      <alignment vertical="center"/>
    </xf>
    <xf numFmtId="164" fontId="6" fillId="2" borderId="26" xfId="0" applyNumberFormat="1" applyFont="1" applyFill="1" applyBorder="1" applyAlignment="1">
      <alignment vertical="center"/>
    </xf>
    <xf numFmtId="164" fontId="6" fillId="2" borderId="27" xfId="0" applyNumberFormat="1" applyFont="1" applyFill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164" fontId="4" fillId="0" borderId="32" xfId="0" applyNumberFormat="1" applyFont="1" applyBorder="1" applyAlignment="1">
      <alignment vertical="center"/>
    </xf>
    <xf numFmtId="164" fontId="4" fillId="0" borderId="33" xfId="0" applyNumberFormat="1" applyFont="1" applyBorder="1" applyAlignment="1">
      <alignment vertical="center"/>
    </xf>
    <xf numFmtId="164" fontId="4" fillId="0" borderId="34" xfId="0" applyNumberFormat="1" applyFont="1" applyBorder="1" applyAlignment="1">
      <alignment vertical="center"/>
    </xf>
    <xf numFmtId="164" fontId="4" fillId="0" borderId="35" xfId="0" applyNumberFormat="1" applyFont="1" applyBorder="1" applyAlignment="1">
      <alignment vertical="center"/>
    </xf>
    <xf numFmtId="164" fontId="4" fillId="0" borderId="36" xfId="0" applyNumberFormat="1" applyFont="1" applyBorder="1" applyAlignment="1">
      <alignment vertical="center"/>
    </xf>
    <xf numFmtId="164" fontId="4" fillId="0" borderId="37" xfId="0" applyNumberFormat="1" applyFont="1" applyBorder="1" applyAlignment="1">
      <alignment vertical="center"/>
    </xf>
    <xf numFmtId="164" fontId="3" fillId="3" borderId="19" xfId="0" applyNumberFormat="1" applyFont="1" applyFill="1" applyBorder="1" applyAlignment="1">
      <alignment vertical="center"/>
    </xf>
    <xf numFmtId="164" fontId="3" fillId="3" borderId="20" xfId="0" applyNumberFormat="1" applyFont="1" applyFill="1" applyBorder="1" applyAlignment="1">
      <alignment vertical="center"/>
    </xf>
    <xf numFmtId="164" fontId="3" fillId="3" borderId="21" xfId="0" applyNumberFormat="1" applyFont="1" applyFill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vertical="center"/>
    </xf>
    <xf numFmtId="164" fontId="3" fillId="3" borderId="15" xfId="0" applyNumberFormat="1" applyFont="1" applyFill="1" applyBorder="1" applyAlignment="1">
      <alignment vertical="center"/>
    </xf>
    <xf numFmtId="164" fontId="3" fillId="3" borderId="25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3" fillId="3" borderId="27" xfId="0" applyNumberFormat="1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B3" sqref="B3:D3"/>
    </sheetView>
  </sheetViews>
  <sheetFormatPr defaultColWidth="11.421875" defaultRowHeight="12.75"/>
  <cols>
    <col min="1" max="1" width="13.00390625" style="0" customWidth="1"/>
    <col min="2" max="2" width="9.28125" style="0" bestFit="1" customWidth="1"/>
    <col min="3" max="3" width="15.421875" style="30" bestFit="1" customWidth="1"/>
    <col min="4" max="4" width="26.8515625" style="1" customWidth="1"/>
    <col min="5" max="5" width="16.421875" style="0" customWidth="1"/>
    <col min="6" max="8" width="15.7109375" style="0" customWidth="1"/>
    <col min="9" max="9" width="19.28125" style="0" customWidth="1"/>
    <col min="10" max="10" width="59.7109375" style="0" customWidth="1"/>
  </cols>
  <sheetData>
    <row r="1" spans="3:4" s="1" customFormat="1" ht="20.25" customHeight="1">
      <c r="C1" s="2"/>
      <c r="D1" s="3" t="s">
        <v>0</v>
      </c>
    </row>
    <row r="2" s="1" customFormat="1" ht="10.5" customHeight="1" thickBot="1">
      <c r="I2" s="31"/>
    </row>
    <row r="3" spans="1:9" s="1" customFormat="1" ht="35.25" customHeight="1" thickBot="1">
      <c r="A3" s="32" t="s">
        <v>1</v>
      </c>
      <c r="B3" s="102" t="s">
        <v>2</v>
      </c>
      <c r="C3" s="103"/>
      <c r="D3" s="104"/>
      <c r="E3" s="105" t="s">
        <v>3</v>
      </c>
      <c r="F3" s="106">
        <v>2142</v>
      </c>
      <c r="H3" s="4"/>
      <c r="I3" s="4"/>
    </row>
    <row r="4" spans="1:9" s="1" customFormat="1" ht="33" customHeight="1" thickBot="1">
      <c r="A4" s="33" t="s">
        <v>4</v>
      </c>
      <c r="B4" s="35" t="s">
        <v>5</v>
      </c>
      <c r="C4" s="37" t="s">
        <v>6</v>
      </c>
      <c r="D4" s="60" t="s">
        <v>7</v>
      </c>
      <c r="E4" s="61"/>
      <c r="F4" s="61"/>
      <c r="G4" s="61"/>
      <c r="H4" s="62"/>
      <c r="I4" s="39" t="s">
        <v>8</v>
      </c>
    </row>
    <row r="5" spans="1:9" s="1" customFormat="1" ht="21" customHeight="1" thickBot="1">
      <c r="A5" s="34"/>
      <c r="B5" s="36"/>
      <c r="C5" s="38"/>
      <c r="D5" s="5">
        <v>2007</v>
      </c>
      <c r="E5" s="6">
        <v>2008</v>
      </c>
      <c r="F5" s="7">
        <v>2009</v>
      </c>
      <c r="G5" s="7">
        <v>2010</v>
      </c>
      <c r="H5" s="7">
        <v>2011</v>
      </c>
      <c r="I5" s="40"/>
    </row>
    <row r="6" spans="1:9" ht="33" customHeight="1">
      <c r="A6" s="41" t="s">
        <v>9</v>
      </c>
      <c r="B6" s="10"/>
      <c r="C6" s="63" t="s">
        <v>10</v>
      </c>
      <c r="D6" s="66"/>
      <c r="E6" s="67"/>
      <c r="F6" s="67"/>
      <c r="G6" s="67"/>
      <c r="H6" s="68"/>
      <c r="I6" s="11"/>
    </row>
    <row r="7" spans="1:9" ht="33" customHeight="1" thickBot="1">
      <c r="A7" s="42"/>
      <c r="B7" s="12"/>
      <c r="C7" s="64" t="s">
        <v>11</v>
      </c>
      <c r="D7" s="81"/>
      <c r="E7" s="82"/>
      <c r="F7" s="82"/>
      <c r="G7" s="82"/>
      <c r="H7" s="83"/>
      <c r="I7" s="108"/>
    </row>
    <row r="8" spans="1:9" ht="33" customHeight="1">
      <c r="A8" s="42"/>
      <c r="B8" s="14">
        <v>219</v>
      </c>
      <c r="C8" s="65" t="s">
        <v>12</v>
      </c>
      <c r="D8" s="96">
        <v>45000</v>
      </c>
      <c r="E8" s="97">
        <v>0</v>
      </c>
      <c r="F8" s="97"/>
      <c r="G8" s="97">
        <v>0</v>
      </c>
      <c r="H8" s="98"/>
      <c r="I8" s="107" t="s">
        <v>13</v>
      </c>
    </row>
    <row r="9" spans="1:9" ht="33" customHeight="1">
      <c r="A9" s="42"/>
      <c r="B9" s="15"/>
      <c r="C9" s="16"/>
      <c r="D9" s="99"/>
      <c r="E9" s="100"/>
      <c r="F9" s="100">
        <v>80000</v>
      </c>
      <c r="G9" s="100"/>
      <c r="H9" s="101"/>
      <c r="I9" s="17" t="s">
        <v>14</v>
      </c>
    </row>
    <row r="10" spans="1:9" ht="33" customHeight="1">
      <c r="A10" s="42"/>
      <c r="B10" s="15"/>
      <c r="C10" s="16"/>
      <c r="D10" s="99"/>
      <c r="E10" s="100"/>
      <c r="F10" s="100"/>
      <c r="G10" s="100"/>
      <c r="H10" s="101"/>
      <c r="I10" s="13" t="s">
        <v>15</v>
      </c>
    </row>
    <row r="11" spans="1:9" ht="33" customHeight="1">
      <c r="A11" s="42"/>
      <c r="B11" s="15"/>
      <c r="C11" s="16"/>
      <c r="D11" s="99"/>
      <c r="E11" s="100"/>
      <c r="F11" s="100"/>
      <c r="G11" s="100"/>
      <c r="H11" s="101"/>
      <c r="I11" s="13"/>
    </row>
    <row r="12" spans="1:9" ht="33" customHeight="1" thickBot="1">
      <c r="A12" s="43"/>
      <c r="B12" s="18"/>
      <c r="C12" s="19"/>
      <c r="D12" s="69"/>
      <c r="E12" s="70"/>
      <c r="F12" s="70"/>
      <c r="G12" s="70"/>
      <c r="H12" s="71"/>
      <c r="I12" s="108"/>
    </row>
    <row r="13" spans="1:9" ht="33" customHeight="1" thickBot="1">
      <c r="A13" s="9" t="s">
        <v>16</v>
      </c>
      <c r="B13" s="20">
        <v>230</v>
      </c>
      <c r="C13" s="21" t="s">
        <v>17</v>
      </c>
      <c r="D13" s="72">
        <v>0</v>
      </c>
      <c r="E13" s="73">
        <v>0</v>
      </c>
      <c r="F13" s="73">
        <v>0</v>
      </c>
      <c r="G13" s="73">
        <v>90000</v>
      </c>
      <c r="H13" s="74"/>
      <c r="I13" s="107" t="s">
        <v>18</v>
      </c>
    </row>
    <row r="14" spans="1:9" ht="33" customHeight="1" thickBot="1">
      <c r="A14" s="22" t="s">
        <v>19</v>
      </c>
      <c r="B14" s="23">
        <v>218</v>
      </c>
      <c r="C14" s="24" t="s">
        <v>20</v>
      </c>
      <c r="D14" s="75">
        <v>19200</v>
      </c>
      <c r="E14" s="76">
        <v>8000</v>
      </c>
      <c r="F14" s="76">
        <v>8000</v>
      </c>
      <c r="G14" s="76">
        <v>8000</v>
      </c>
      <c r="H14" s="77"/>
      <c r="I14" s="108"/>
    </row>
    <row r="15" spans="1:9" ht="33" customHeight="1">
      <c r="A15" s="44" t="s">
        <v>21</v>
      </c>
      <c r="B15" s="8">
        <v>231</v>
      </c>
      <c r="C15" s="25" t="s">
        <v>22</v>
      </c>
      <c r="D15" s="78">
        <v>0</v>
      </c>
      <c r="E15" s="79">
        <v>0</v>
      </c>
      <c r="F15" s="79">
        <v>0</v>
      </c>
      <c r="G15" s="79">
        <v>10000</v>
      </c>
      <c r="H15" s="80"/>
      <c r="I15" s="107"/>
    </row>
    <row r="16" spans="1:9" ht="33" customHeight="1" thickBot="1">
      <c r="A16" s="45"/>
      <c r="B16" s="26"/>
      <c r="C16" s="27"/>
      <c r="D16" s="81"/>
      <c r="E16" s="82"/>
      <c r="F16" s="82"/>
      <c r="G16" s="82"/>
      <c r="H16" s="83"/>
      <c r="I16" s="108"/>
    </row>
    <row r="17" spans="1:9" ht="33" customHeight="1">
      <c r="A17" s="46" t="s">
        <v>23</v>
      </c>
      <c r="B17" s="47"/>
      <c r="C17" s="48"/>
      <c r="D17" s="84">
        <f>SUM(D6:D16)</f>
        <v>64200</v>
      </c>
      <c r="E17" s="85">
        <f>SUM(E6:E16)</f>
        <v>8000</v>
      </c>
      <c r="F17" s="85">
        <f>SUM(F6:F16)</f>
        <v>88000</v>
      </c>
      <c r="G17" s="85">
        <f>SUM(G6:G16)</f>
        <v>108000</v>
      </c>
      <c r="H17" s="86">
        <f>SUM(H6:H16)</f>
        <v>0</v>
      </c>
      <c r="I17" s="107"/>
    </row>
    <row r="18" spans="1:9" ht="33" customHeight="1">
      <c r="A18" s="49" t="s">
        <v>24</v>
      </c>
      <c r="B18" s="50"/>
      <c r="C18" s="51"/>
      <c r="D18" s="87">
        <f>D17/2</f>
        <v>32100</v>
      </c>
      <c r="E18" s="88">
        <f>E17/2</f>
        <v>4000</v>
      </c>
      <c r="F18" s="88">
        <f>F17/2</f>
        <v>44000</v>
      </c>
      <c r="G18" s="88">
        <f>G17/2</f>
        <v>54000</v>
      </c>
      <c r="H18" s="89">
        <f>H17/2</f>
        <v>0</v>
      </c>
      <c r="I18" s="13"/>
    </row>
    <row r="19" spans="1:9" ht="33" customHeight="1">
      <c r="A19" s="52" t="s">
        <v>25</v>
      </c>
      <c r="B19" s="53"/>
      <c r="C19" s="54"/>
      <c r="D19" s="90">
        <f>D17-D18</f>
        <v>32100</v>
      </c>
      <c r="E19" s="91">
        <f>E17-E18</f>
        <v>4000</v>
      </c>
      <c r="F19" s="91">
        <f>F17-F18</f>
        <v>44000</v>
      </c>
      <c r="G19" s="91">
        <f>G17-G18</f>
        <v>54000</v>
      </c>
      <c r="H19" s="92">
        <f>H17-H18</f>
        <v>0</v>
      </c>
      <c r="I19" s="13"/>
    </row>
    <row r="20" spans="1:9" ht="33" customHeight="1">
      <c r="A20" s="55" t="s">
        <v>26</v>
      </c>
      <c r="B20" s="56"/>
      <c r="C20" s="28" t="s">
        <v>27</v>
      </c>
      <c r="D20" s="87">
        <v>4600</v>
      </c>
      <c r="E20" s="88">
        <v>4500</v>
      </c>
      <c r="F20" s="88">
        <v>4500</v>
      </c>
      <c r="G20" s="88">
        <v>4500</v>
      </c>
      <c r="H20" s="89"/>
      <c r="I20" s="13"/>
    </row>
    <row r="21" spans="1:9" ht="33" customHeight="1" thickBot="1">
      <c r="A21" s="57" t="s">
        <v>28</v>
      </c>
      <c r="B21" s="58"/>
      <c r="C21" s="59"/>
      <c r="D21" s="93">
        <f>D19+D20</f>
        <v>36700</v>
      </c>
      <c r="E21" s="94">
        <f>E19+E20</f>
        <v>8500</v>
      </c>
      <c r="F21" s="94">
        <f>F19+F20</f>
        <v>48500</v>
      </c>
      <c r="G21" s="94">
        <f>G19+G20</f>
        <v>58500</v>
      </c>
      <c r="H21" s="95">
        <f>H19+H20</f>
        <v>0</v>
      </c>
      <c r="I21" s="29"/>
    </row>
  </sheetData>
  <mergeCells count="13">
    <mergeCell ref="A18:C18"/>
    <mergeCell ref="A19:C19"/>
    <mergeCell ref="A20:B20"/>
    <mergeCell ref="A21:C21"/>
    <mergeCell ref="I4:I5"/>
    <mergeCell ref="A6:A12"/>
    <mergeCell ref="A15:A16"/>
    <mergeCell ref="A17:C17"/>
    <mergeCell ref="B3:D3"/>
    <mergeCell ref="A4:A5"/>
    <mergeCell ref="B4:B5"/>
    <mergeCell ref="C4:C5"/>
    <mergeCell ref="D4:H4"/>
  </mergeCells>
  <printOptions/>
  <pageMargins left="1.29" right="0.32" top="0.88" bottom="0.24" header="0.69" footer="0.17"/>
  <pageSetup horizontalDpi="600" verticalDpi="600" orientation="landscape" paperSize="9" scale="80" r:id="rId1"/>
  <headerFooter alignWithMargins="0">
    <oddHeader>&amp;R&amp;"Arial,Fett"&amp;12&amp;UAnlage 2.04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Hainer Schmoekel</cp:lastModifiedBy>
  <cp:lastPrinted>2007-01-16T13:26:38Z</cp:lastPrinted>
  <dcterms:created xsi:type="dcterms:W3CDTF">2007-01-03T09:08:44Z</dcterms:created>
  <dcterms:modified xsi:type="dcterms:W3CDTF">2007-01-16T13:35:02Z</dcterms:modified>
  <cp:category/>
  <cp:version/>
  <cp:contentType/>
  <cp:contentStatus/>
</cp:coreProperties>
</file>